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250" tabRatio="253" activeTab="0"/>
  </bookViews>
  <sheets>
    <sheet name="Mau A4" sheetId="1" r:id="rId1"/>
  </sheets>
  <definedNames>
    <definedName name="_xlnm.Print_Titles" localSheetId="0">'Mau A4'!$6:$10</definedName>
  </definedNames>
  <calcPr fullCalcOnLoad="1"/>
</workbook>
</file>

<file path=xl/sharedStrings.xml><?xml version="1.0" encoding="utf-8"?>
<sst xmlns="http://schemas.openxmlformats.org/spreadsheetml/2006/main" count="377" uniqueCount="236">
  <si>
    <t>CỘNG HÒA XÃ HỘI CHỦ NGHĨA VIỆT NAM</t>
  </si>
  <si>
    <t>Độc lập - Tự do - Hạnh phúc</t>
  </si>
  <si>
    <t>STT</t>
  </si>
  <si>
    <t>Họ và tên</t>
  </si>
  <si>
    <t>Nữ</t>
  </si>
  <si>
    <t>Tháng
năm
vào
ngành</t>
  </si>
  <si>
    <t>Quê quán
(huyện, tỉnh)</t>
  </si>
  <si>
    <t>Chỗ ở hiện nay
(khu_ấp, phường_xã)</t>
  </si>
  <si>
    <t>Ngày vào Đảng</t>
  </si>
  <si>
    <t>QL
Nhà
nước</t>
  </si>
  <si>
    <t>QL
Giáo
dục</t>
  </si>
  <si>
    <t>Nhiệm vụ được giao trong năm học</t>
  </si>
  <si>
    <t>Ghi chú</t>
  </si>
  <si>
    <t>Chính
trị</t>
  </si>
  <si>
    <t>Nhiệm vụ chính</t>
  </si>
  <si>
    <t>Dự bị</t>
  </si>
  <si>
    <t xml:space="preserve">Chính thức </t>
  </si>
  <si>
    <t>Nhiệm vụ</t>
  </si>
  <si>
    <t>Số tiết</t>
  </si>
  <si>
    <t>Quy ra
số tiết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</si>
  <si>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</si>
  <si>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</si>
  <si>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</si>
  <si>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</si>
  <si>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</si>
  <si>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</si>
  <si>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</si>
  <si>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</si>
  <si>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</si>
  <si>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</si>
  <si>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</si>
  <si>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</si>
  <si>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</si>
  <si>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</si>
  <si>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</si>
  <si>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</si>
  <si>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</si>
  <si>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</si>
  <si>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</si>
  <si>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</si>
  <si>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</si>
  <si>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</si>
  <si>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</si>
  <si>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</si>
  <si>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</si>
  <si>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</si>
  <si>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</si>
  <si>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x</t>
  </si>
  <si>
    <t>TC</t>
  </si>
  <si>
    <t>B</t>
  </si>
  <si>
    <t>A</t>
  </si>
  <si>
    <t>Ngày
tháng
năm sinh</t>
  </si>
  <si>
    <t>28</t>
  </si>
  <si>
    <t>Tháng
năm hết
tập sự
/thử việc</t>
  </si>
  <si>
    <t>Tổng
số tiết/ tuần</t>
  </si>
  <si>
    <t>A. CÁN BỘ QUẢN LÝ</t>
  </si>
  <si>
    <t>C. GIÁO VIÊN DẠY LỚP</t>
  </si>
  <si>
    <t>Kiêm nhiệm</t>
  </si>
  <si>
    <t>NGƯỜI LẬP BẢNG</t>
  </si>
  <si>
    <t>HIỆU TRƯỞNG</t>
  </si>
  <si>
    <t>D. TỔNG CỘNG</t>
  </si>
  <si>
    <t>B. KHỐI HÀNH CHÍNH</t>
  </si>
  <si>
    <t>Hiệu trưởng</t>
  </si>
  <si>
    <t>9+3</t>
  </si>
  <si>
    <t>9+1</t>
  </si>
  <si>
    <t>12+2</t>
  </si>
  <si>
    <t>Cao đẳng</t>
  </si>
  <si>
    <t>Đại học</t>
  </si>
  <si>
    <t>Sau ĐH</t>
  </si>
  <si>
    <t>Tiếng Anh</t>
  </si>
  <si>
    <t>Tin học</t>
  </si>
  <si>
    <t>Trình độ đào tạo</t>
  </si>
  <si>
    <t>PHÒNG GD&amp;ĐT THÀNH PHỐ THỦ DẦU MỘT</t>
  </si>
  <si>
    <t>Kế toán</t>
  </si>
  <si>
    <t>Thủ quỹ</t>
  </si>
  <si>
    <t>Bảo vệ</t>
  </si>
  <si>
    <t>Phục vụ</t>
  </si>
  <si>
    <t>Y tế</t>
  </si>
  <si>
    <t>BD</t>
  </si>
  <si>
    <t>TNC3</t>
  </si>
  <si>
    <t>Học vấn PT</t>
  </si>
  <si>
    <t>DANH SÁCH LÝ LỊCH TRÍCH NGANG CÔNG CHỨC, VIÊN CHỨC VÀ NHÂN VIÊN NĂM HỌC 2016 - 2017</t>
  </si>
  <si>
    <t>Trịnh Thị Nguyên</t>
  </si>
  <si>
    <t>22/10/1967</t>
  </si>
  <si>
    <t>8/1991</t>
  </si>
  <si>
    <t>Quỳnh Phụ -Thái Bình</t>
  </si>
  <si>
    <t>Tiểu học</t>
  </si>
  <si>
    <t>Lương Bích Ngọc</t>
  </si>
  <si>
    <t>Lê Thị Huỳnh Tuyên</t>
  </si>
  <si>
    <t>23/10/1978</t>
  </si>
  <si>
    <t>11/2012</t>
  </si>
  <si>
    <t>SC</t>
  </si>
  <si>
    <t>Phan Thị Hồng Gấm</t>
  </si>
  <si>
    <t>30/6/1983</t>
  </si>
  <si>
    <t>9/2013</t>
  </si>
  <si>
    <t>3/2014</t>
  </si>
  <si>
    <t>TPTĐội</t>
  </si>
  <si>
    <t>TV - TB</t>
  </si>
  <si>
    <t>Đào Hữu Thiện</t>
  </si>
  <si>
    <t>29/06/1990</t>
  </si>
  <si>
    <t>10/2014</t>
  </si>
  <si>
    <t>4/2015</t>
  </si>
  <si>
    <t>Đinh Đức Thật</t>
  </si>
  <si>
    <t>9/2015</t>
  </si>
  <si>
    <t xml:space="preserve"> </t>
  </si>
  <si>
    <t>7/12</t>
  </si>
  <si>
    <t>Đỗ Văn Thuận</t>
  </si>
  <si>
    <t>24/12/1966</t>
  </si>
  <si>
    <t>Nguyễn Thị Hương Trinh</t>
  </si>
  <si>
    <t>9/2014</t>
  </si>
  <si>
    <t>Trần Thị Anh Thơ</t>
  </si>
  <si>
    <t>12/2010</t>
  </si>
  <si>
    <t>21/3/2002</t>
  </si>
  <si>
    <t>21/3/2003</t>
  </si>
  <si>
    <t>Toán tin</t>
  </si>
  <si>
    <t>Dạy lớp 1/1</t>
  </si>
  <si>
    <t>Trần Nguyễn Phương Trúc</t>
  </si>
  <si>
    <t>8/2015</t>
  </si>
  <si>
    <t>Dạy lớp 1/2</t>
  </si>
  <si>
    <t>Nguyễn Thị Trang</t>
  </si>
  <si>
    <t>19/5/1991</t>
  </si>
  <si>
    <t>9/2012</t>
  </si>
  <si>
    <t>Dạy lớp 1/3</t>
  </si>
  <si>
    <t>Nguyễn Thị Lâm</t>
  </si>
  <si>
    <t>15/8/1973</t>
  </si>
  <si>
    <t>9/1996</t>
  </si>
  <si>
    <t>Dạy lớp 2/1</t>
  </si>
  <si>
    <t>Nguyễn Thị Thu Ba</t>
  </si>
  <si>
    <t>9/1990</t>
  </si>
  <si>
    <t>Dạy lớp 2/2</t>
  </si>
  <si>
    <t>Nguyễn Thi Ngọc Thảo</t>
  </si>
  <si>
    <t>15/12/1993</t>
  </si>
  <si>
    <t>Dạy lớp 2/3</t>
  </si>
  <si>
    <t>Lý Ngọc Minh</t>
  </si>
  <si>
    <t>28/10/1991</t>
  </si>
  <si>
    <t>Dạy lớp 3/1</t>
  </si>
  <si>
    <t>Huỳnh Thúy Vy</t>
  </si>
  <si>
    <t>22/10/1991</t>
  </si>
  <si>
    <t>09/2014</t>
  </si>
  <si>
    <t>C</t>
  </si>
  <si>
    <t>Dạy lớp 3/2</t>
  </si>
  <si>
    <t>Lê Thị Duyên</t>
  </si>
  <si>
    <t>26/3/2014</t>
  </si>
  <si>
    <t>26/3/2015</t>
  </si>
  <si>
    <t>Dạy lớp 4/1</t>
  </si>
  <si>
    <t>Lê Thị Thu Hồng</t>
  </si>
  <si>
    <t>28/8/1982</t>
  </si>
  <si>
    <t>11/2003</t>
  </si>
  <si>
    <t>Dạy lớp 4/2</t>
  </si>
  <si>
    <t>Trần Nguyễn Vũ Linh</t>
  </si>
  <si>
    <t>13/9/1977</t>
  </si>
  <si>
    <t>8/1998</t>
  </si>
  <si>
    <t>Dạy lớp 5/1</t>
  </si>
  <si>
    <t>Hồ Trần Quốc Tuấn</t>
  </si>
  <si>
    <t>30/2/1968</t>
  </si>
  <si>
    <t>8/1987</t>
  </si>
  <si>
    <t>Dạy lớp 5/2</t>
  </si>
  <si>
    <t>Dương Thị Ngọc Trân</t>
  </si>
  <si>
    <t>24/3/1970</t>
  </si>
  <si>
    <t>9/1989</t>
  </si>
  <si>
    <t>Phan Thị Hiền</t>
  </si>
  <si>
    <t>9/1991</t>
  </si>
  <si>
    <t>28/8/2004</t>
  </si>
  <si>
    <t>28/8/2005</t>
  </si>
  <si>
    <t>Nguyễn Trí Sơn</t>
  </si>
  <si>
    <t>9/1995</t>
  </si>
  <si>
    <t>Nguyễn Thành Hải</t>
  </si>
  <si>
    <t>28/7/1960</t>
  </si>
  <si>
    <t>9/1997</t>
  </si>
  <si>
    <t>Anh văn</t>
  </si>
  <si>
    <t>CĐ</t>
  </si>
  <si>
    <t>TT tổ VP</t>
  </si>
  <si>
    <t xml:space="preserve">Thanh tra </t>
  </si>
  <si>
    <t>Thư ký HĐ</t>
  </si>
  <si>
    <t>CTCĐ</t>
  </si>
  <si>
    <t>TRƯỜNG TIỂU HỌC BÙI QUỐC KHÁNH</t>
  </si>
  <si>
    <t>Khu 5 ,Phường  Hiệp Thành</t>
  </si>
  <si>
    <t>Khu 5 ,Phường Phú Hòa</t>
  </si>
  <si>
    <t xml:space="preserve">Khu 9, Phường Chánh Nghĩa </t>
  </si>
  <si>
    <t>Ấp 3 Xã Tương Bình Hiệp</t>
  </si>
  <si>
    <t>Khu 6 Phường Chánh Nghĩa</t>
  </si>
  <si>
    <t>Khu 4, Phường Phú Hòa</t>
  </si>
  <si>
    <t>Khu 9 , Phường Chánh Nghĩa</t>
  </si>
  <si>
    <t>Khu 3, Phường Phú Thọ</t>
  </si>
  <si>
    <t>Khu 6, Phường Phú Thọ</t>
  </si>
  <si>
    <t>Khu 9, Phường Chánh Nghĩa</t>
  </si>
  <si>
    <t>Khu 2, Phường Hiệp Thành</t>
  </si>
  <si>
    <t>Khu 6, Phường Phú Cường</t>
  </si>
  <si>
    <t>Thủ Dầu Một -Bình Dương</t>
  </si>
  <si>
    <t>Tân Uyên-Bình Dương</t>
  </si>
  <si>
    <t>9/1982</t>
  </si>
  <si>
    <t>3/1984</t>
  </si>
  <si>
    <t>Gia Định - Sài Gòn</t>
  </si>
  <si>
    <t xml:space="preserve">Khu 2, Phường Hiệp Thành </t>
  </si>
  <si>
    <t>26/5/2000</t>
  </si>
  <si>
    <t>26/5/2001</t>
  </si>
  <si>
    <t>Khu 8, Phường Chánh Nghĩa</t>
  </si>
  <si>
    <t>Thuận An - Bình Dương</t>
  </si>
  <si>
    <t>Khu 7, Phường Chánh Nghĩa</t>
  </si>
  <si>
    <t>Khu 5, Phường Chánh Nghĩa</t>
  </si>
  <si>
    <t>Khu 2, Phường Phú Thọ</t>
  </si>
  <si>
    <t>Thủ Dầu Một-Bình Dương</t>
  </si>
  <si>
    <t>Thủ Dầu Một- Bình Dương</t>
  </si>
  <si>
    <t>Thuận An -Bình Dương</t>
  </si>
  <si>
    <t>Can Lộc -Hà Tĩnh</t>
  </si>
  <si>
    <t>Thiện Hóa-Thanh Hóa</t>
  </si>
  <si>
    <t>Thuận An- Bình Dương</t>
  </si>
  <si>
    <t>Khu  8, Phường Phú Cường</t>
  </si>
  <si>
    <t>Yên Định - Thanh Hóa</t>
  </si>
  <si>
    <t>Giá Rai - Cà Mau</t>
  </si>
  <si>
    <t>Củ Chi -TPHCM</t>
  </si>
  <si>
    <t>Quận Nhì - Đà Nẵng</t>
  </si>
  <si>
    <t>Khu 2 , Phường Hiệp Thành</t>
  </si>
  <si>
    <t>Khu  9, Phường Chánh Nghĩa</t>
  </si>
  <si>
    <t>Khu  8, Phường Chánh Nghĩa</t>
  </si>
  <si>
    <t>26/11/2015</t>
  </si>
  <si>
    <t>9/2016</t>
  </si>
  <si>
    <t>Thủ Dầu Một, ngày 16 tháng 9 năm 2016</t>
  </si>
  <si>
    <r>
      <t xml:space="preserve">Chuyên môn được đào tạo
</t>
    </r>
    <r>
      <rPr>
        <i/>
        <sz val="11"/>
        <rFont val="Times New Roman"/>
        <family val="1"/>
      </rPr>
      <t>(</t>
    </r>
    <r>
      <rPr>
        <i/>
        <sz val="11"/>
        <color indexed="10"/>
        <rFont val="Times New Roman"/>
        <family val="1"/>
      </rPr>
      <t>ghi rõ từ thấp đến cao và môn ghép</t>
    </r>
    <r>
      <rPr>
        <i/>
        <sz val="11"/>
        <rFont val="Times New Roman"/>
        <family val="1"/>
      </rPr>
      <t>)</t>
    </r>
  </si>
  <si>
    <t>TT 1,2,3</t>
  </si>
  <si>
    <t xml:space="preserve">Tổ phó 1,2,3 </t>
  </si>
  <si>
    <t>TT 4,5</t>
  </si>
  <si>
    <t>UVBCHCĐ</t>
  </si>
  <si>
    <t>Tổ phó VP</t>
  </si>
  <si>
    <t>Văn thư-KT</t>
  </si>
  <si>
    <t>PHT</t>
  </si>
  <si>
    <t xml:space="preserve">GVMĩ Thuật </t>
  </si>
  <si>
    <t xml:space="preserve">GV Ấm Nhạc </t>
  </si>
  <si>
    <t xml:space="preserve">GV Thể dục </t>
  </si>
  <si>
    <t xml:space="preserve">GV Anh văn </t>
  </si>
  <si>
    <t>Nguyễn Thị Hà</t>
  </si>
  <si>
    <t>18/3/1993</t>
  </si>
  <si>
    <t>02/3/2017</t>
  </si>
  <si>
    <t>Krong Pak- Đak-Lak</t>
  </si>
  <si>
    <t xml:space="preserve"> Khu 3, Phường Phú Lợi</t>
  </si>
  <si>
    <t>Phường Phú Lợi - ở trọ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</si>
</sst>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</numFmts>
  <fonts count="31">
    <font>
      <sz val="12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0.2"/>
      <color indexed="12"/>
      <name val="Times New Roman"/>
      <family val="0"/>
    </font>
    <font>
      <u val="single"/>
      <sz val="10.2"/>
      <color indexed="36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14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wrapText="1" shrinkToFit="1"/>
    </xf>
    <xf numFmtId="49" fontId="11" fillId="0" borderId="17" xfId="0" applyNumberFormat="1" applyFont="1" applyBorder="1" applyAlignment="1">
      <alignment vertical="center" shrinkToFit="1"/>
    </xf>
    <xf numFmtId="49" fontId="11" fillId="0" borderId="18" xfId="0" applyNumberFormat="1" applyFont="1" applyBorder="1" applyAlignment="1">
      <alignment vertical="center" shrinkToFit="1"/>
    </xf>
    <xf numFmtId="49" fontId="9" fillId="0" borderId="18" xfId="0" applyNumberFormat="1" applyFont="1" applyBorder="1" applyAlignment="1">
      <alignment horizontal="center" vertical="center" wrapText="1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wrapText="1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shrinkToFit="1"/>
    </xf>
    <xf numFmtId="164" fontId="8" fillId="0" borderId="10" xfId="0" applyNumberFormat="1" applyFont="1" applyFill="1" applyBorder="1" applyAlignment="1">
      <alignment horizontal="center" vertical="center" shrinkToFit="1"/>
    </xf>
    <xf numFmtId="17" fontId="8" fillId="0" borderId="10" xfId="0" applyNumberFormat="1" applyFont="1" applyBorder="1" applyAlignment="1" quotePrefix="1">
      <alignment horizontal="center" vertical="center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quotePrefix="1">
      <alignment horizontal="center" vertical="center" shrinkToFit="1"/>
    </xf>
    <xf numFmtId="16" fontId="8" fillId="0" borderId="10" xfId="0" applyNumberFormat="1" applyFont="1" applyBorder="1" applyAlignment="1" quotePrefix="1">
      <alignment horizontal="center" vertical="center"/>
    </xf>
    <xf numFmtId="0" fontId="11" fillId="0" borderId="17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wrapText="1" shrinkToFit="1"/>
    </xf>
    <xf numFmtId="0" fontId="11" fillId="0" borderId="19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wrapText="1" shrinkToFit="1"/>
    </xf>
    <xf numFmtId="0" fontId="11" fillId="0" borderId="18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wrapText="1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wrapText="1" shrinkToFit="1"/>
    </xf>
    <xf numFmtId="49" fontId="8" fillId="0" borderId="30" xfId="0" applyNumberFormat="1" applyFont="1" applyBorder="1" applyAlignment="1">
      <alignment horizontal="center" vertical="center" wrapText="1" shrinkToFit="1"/>
    </xf>
    <xf numFmtId="49" fontId="8" fillId="0" borderId="24" xfId="0" applyNumberFormat="1" applyFont="1" applyBorder="1" applyAlignment="1">
      <alignment horizontal="center" vertical="center" wrapText="1" shrinkToFit="1"/>
    </xf>
    <xf numFmtId="49" fontId="8" fillId="0" borderId="31" xfId="0" applyNumberFormat="1" applyFont="1" applyBorder="1" applyAlignment="1">
      <alignment horizontal="center" vertical="center" wrapText="1" shrinkToFit="1"/>
    </xf>
    <xf numFmtId="49" fontId="8" fillId="0" borderId="27" xfId="0" applyNumberFormat="1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 shrinkToFit="1"/>
    </xf>
    <xf numFmtId="49" fontId="8" fillId="0" borderId="28" xfId="0" applyNumberFormat="1" applyFont="1" applyBorder="1" applyAlignment="1">
      <alignment horizontal="center" vertical="center" wrapText="1" shrinkToFit="1"/>
    </xf>
    <xf numFmtId="49" fontId="8" fillId="0" borderId="32" xfId="0" applyNumberFormat="1" applyFont="1" applyBorder="1" applyAlignment="1">
      <alignment horizontal="center" vertical="center" wrapText="1" shrinkToFi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49" fontId="11" fillId="0" borderId="36" xfId="0" applyNumberFormat="1" applyFont="1" applyBorder="1" applyAlignment="1">
      <alignment horizontal="left" vertical="center" indent="1" shrinkToFit="1"/>
    </xf>
    <xf numFmtId="49" fontId="11" fillId="0" borderId="37" xfId="0" applyNumberFormat="1" applyFont="1" applyBorder="1" applyAlignment="1">
      <alignment horizontal="left" vertical="center" indent="1" shrinkToFit="1"/>
    </xf>
    <xf numFmtId="49" fontId="8" fillId="0" borderId="38" xfId="0" applyNumberFormat="1" applyFont="1" applyBorder="1" applyAlignment="1">
      <alignment horizontal="center" vertical="center" wrapText="1" shrinkToFit="1"/>
    </xf>
    <xf numFmtId="49" fontId="8" fillId="0" borderId="39" xfId="0" applyNumberFormat="1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4" xfId="0" applyNumberFormat="1" applyFont="1" applyBorder="1" applyAlignment="1">
      <alignment horizontal="center" vertical="center" wrapText="1" shrinkToFit="1"/>
    </xf>
    <xf numFmtId="0" fontId="8" fillId="0" borderId="44" xfId="0" applyNumberFormat="1" applyFont="1" applyBorder="1" applyAlignment="1">
      <alignment horizontal="center" vertical="center" wrapText="1" shrinkToFit="1"/>
    </xf>
    <xf numFmtId="0" fontId="8" fillId="0" borderId="45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2</xdr:row>
      <xdr:rowOff>28575</xdr:rowOff>
    </xdr:from>
    <xdr:to>
      <xdr:col>3</xdr:col>
      <xdr:colOff>495300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581150" y="4286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771525</xdr:colOff>
      <xdr:row>2</xdr:row>
      <xdr:rowOff>28575</xdr:rowOff>
    </xdr:from>
    <xdr:to>
      <xdr:col>25</xdr:col>
      <xdr:colOff>276225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15049500" y="42862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6"/>
  <sheetViews>
    <sheetView showGridLines="0" showZeros="0" tabSelected="1" zoomScale="85" zoomScaleNormal="85" zoomScalePageLayoutView="0" workbookViewId="0" topLeftCell="A1">
      <pane xSplit="2" ySplit="10" topLeftCell="C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9" sqref="J19"/>
    </sheetView>
  </sheetViews>
  <sheetFormatPr defaultColWidth="9.00390625" defaultRowHeight="15.75"/>
  <cols>
    <col min="1" max="1" width="4.875" style="0" customWidth="1"/>
    <col min="2" max="2" width="21.25390625" style="0" customWidth="1"/>
    <col min="3" max="3" width="3.50390625" style="0" bestFit="1" customWidth="1"/>
    <col min="4" max="4" width="9.50390625" style="0" customWidth="1"/>
    <col min="5" max="5" width="8.625" style="0" customWidth="1"/>
    <col min="6" max="6" width="7.50390625" style="0" customWidth="1"/>
    <col min="7" max="7" width="21.125" style="71" customWidth="1"/>
    <col min="8" max="8" width="23.50390625" style="0" customWidth="1"/>
    <col min="9" max="9" width="8.75390625" style="0" customWidth="1"/>
    <col min="10" max="10" width="7.875" style="0" customWidth="1"/>
    <col min="11" max="11" width="5.375" style="0" bestFit="1" customWidth="1"/>
    <col min="12" max="12" width="4.125" style="0" customWidth="1"/>
    <col min="13" max="13" width="5.625" style="0" customWidth="1"/>
    <col min="14" max="14" width="7.375" style="0" customWidth="1"/>
    <col min="15" max="15" width="8.125" style="0" customWidth="1"/>
    <col min="16" max="16" width="8.00390625" style="0" customWidth="1"/>
    <col min="17" max="17" width="7.00390625" style="0" bestFit="1" customWidth="1"/>
    <col min="18" max="18" width="5.75390625" style="0" customWidth="1"/>
    <col min="19" max="19" width="5.125" style="0" customWidth="1"/>
    <col min="20" max="20" width="5.375" style="0" customWidth="1"/>
    <col min="21" max="21" width="4.25390625" style="0" customWidth="1"/>
    <col min="22" max="22" width="4.75390625" style="0" customWidth="1"/>
    <col min="23" max="23" width="12.00390625" style="0" customWidth="1"/>
    <col min="24" max="24" width="4.875" style="0" customWidth="1"/>
    <col min="25" max="25" width="10.125" style="0" customWidth="1"/>
    <col min="26" max="26" width="6.125" style="0" customWidth="1"/>
    <col min="27" max="27" width="5.875" style="0" customWidth="1"/>
    <col min="28" max="28" width="4.75390625" style="4" customWidth="1"/>
  </cols>
  <sheetData>
    <row r="1" spans="1:28" ht="15.75">
      <c r="A1" s="93" t="s">
        <v>72</v>
      </c>
      <c r="B1" s="93"/>
      <c r="C1" s="93"/>
      <c r="D1" s="93"/>
      <c r="E1" s="93"/>
      <c r="F1" s="93"/>
      <c r="G1" s="64"/>
      <c r="H1" s="2"/>
      <c r="I1" s="1"/>
      <c r="J1" s="1"/>
      <c r="K1" s="1"/>
      <c r="L1" s="1"/>
      <c r="N1" s="5"/>
      <c r="O1" s="5"/>
      <c r="P1" s="5"/>
      <c r="Q1" s="5"/>
      <c r="R1" s="5"/>
      <c r="T1" s="5"/>
      <c r="U1" s="5"/>
      <c r="V1" s="5"/>
      <c r="W1" s="92" t="s">
        <v>0</v>
      </c>
      <c r="X1" s="92"/>
      <c r="Y1" s="92"/>
      <c r="Z1" s="92"/>
      <c r="AA1" s="92"/>
      <c r="AB1" s="5"/>
    </row>
    <row r="2" spans="1:28" ht="15.75">
      <c r="A2" s="92" t="s">
        <v>175</v>
      </c>
      <c r="B2" s="92"/>
      <c r="C2" s="92"/>
      <c r="D2" s="92"/>
      <c r="E2" s="92"/>
      <c r="F2" s="92"/>
      <c r="G2" s="64"/>
      <c r="H2" s="2"/>
      <c r="I2" s="1"/>
      <c r="J2" s="1"/>
      <c r="K2" s="1"/>
      <c r="L2" s="1"/>
      <c r="N2" s="5"/>
      <c r="O2" s="5"/>
      <c r="P2" s="5"/>
      <c r="Q2" s="5"/>
      <c r="R2" s="5"/>
      <c r="T2" s="5"/>
      <c r="U2" s="5"/>
      <c r="V2" s="5"/>
      <c r="W2" s="92" t="s">
        <v>1</v>
      </c>
      <c r="X2" s="92"/>
      <c r="Y2" s="92"/>
      <c r="Z2" s="92"/>
      <c r="AA2" s="92"/>
      <c r="AB2" s="5"/>
    </row>
    <row r="3" spans="1:28" s="13" customFormat="1" ht="9">
      <c r="A3" s="8"/>
      <c r="B3" s="9"/>
      <c r="C3" s="10"/>
      <c r="D3" s="10"/>
      <c r="E3" s="10"/>
      <c r="F3" s="10"/>
      <c r="G3" s="65"/>
      <c r="H3" s="11"/>
      <c r="I3" s="10"/>
      <c r="J3" s="8"/>
      <c r="K3" s="8"/>
      <c r="L3" s="8"/>
      <c r="M3" s="8"/>
      <c r="N3" s="8"/>
      <c r="O3" s="8"/>
      <c r="P3" s="8"/>
      <c r="Q3" s="8"/>
      <c r="R3" s="10"/>
      <c r="S3" s="10"/>
      <c r="T3" s="10"/>
      <c r="U3" s="10"/>
      <c r="V3" s="10"/>
      <c r="W3" s="11"/>
      <c r="X3" s="12"/>
      <c r="Y3" s="10"/>
      <c r="Z3" s="12"/>
      <c r="AA3" s="12"/>
      <c r="AB3" s="11"/>
    </row>
    <row r="4" spans="1:28" ht="20.25">
      <c r="A4" s="79" t="s">
        <v>81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</row>
    <row r="5" spans="1:28" s="13" customFormat="1" ht="9.75" thickBot="1">
      <c r="A5" s="10"/>
      <c r="B5" s="9"/>
      <c r="C5" s="10"/>
      <c r="D5" s="9"/>
      <c r="E5" s="10"/>
      <c r="F5" s="9"/>
      <c r="G5" s="9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9"/>
    </row>
    <row r="6" spans="1:28" ht="15.75">
      <c r="A6" s="80" t="s">
        <v>2</v>
      </c>
      <c r="B6" s="82" t="s">
        <v>3</v>
      </c>
      <c r="C6" s="84" t="s">
        <v>4</v>
      </c>
      <c r="D6" s="84" t="s">
        <v>51</v>
      </c>
      <c r="E6" s="84" t="s">
        <v>5</v>
      </c>
      <c r="F6" s="86" t="s">
        <v>53</v>
      </c>
      <c r="G6" s="88" t="s">
        <v>6</v>
      </c>
      <c r="H6" s="86" t="s">
        <v>7</v>
      </c>
      <c r="I6" s="73" t="s">
        <v>8</v>
      </c>
      <c r="J6" s="72"/>
      <c r="K6" s="74" t="s">
        <v>71</v>
      </c>
      <c r="L6" s="75"/>
      <c r="M6" s="75"/>
      <c r="N6" s="75"/>
      <c r="O6" s="75"/>
      <c r="P6" s="75"/>
      <c r="Q6" s="75"/>
      <c r="R6" s="75"/>
      <c r="S6" s="75"/>
      <c r="T6" s="76"/>
      <c r="U6" s="77" t="s">
        <v>9</v>
      </c>
      <c r="V6" s="82" t="s">
        <v>10</v>
      </c>
      <c r="W6" s="74" t="s">
        <v>11</v>
      </c>
      <c r="X6" s="75"/>
      <c r="Y6" s="75"/>
      <c r="Z6" s="75"/>
      <c r="AA6" s="76"/>
      <c r="AB6" s="100" t="s">
        <v>12</v>
      </c>
    </row>
    <row r="7" spans="1:28" ht="15.75" customHeight="1">
      <c r="A7" s="81"/>
      <c r="B7" s="83"/>
      <c r="C7" s="85"/>
      <c r="D7" s="85"/>
      <c r="E7" s="85"/>
      <c r="F7" s="87"/>
      <c r="G7" s="89"/>
      <c r="H7" s="87"/>
      <c r="I7" s="78"/>
      <c r="J7" s="91"/>
      <c r="K7" s="81" t="s">
        <v>80</v>
      </c>
      <c r="L7" s="102" t="s">
        <v>218</v>
      </c>
      <c r="M7" s="103"/>
      <c r="N7" s="103"/>
      <c r="O7" s="103"/>
      <c r="P7" s="103"/>
      <c r="Q7" s="104"/>
      <c r="R7" s="85" t="s">
        <v>13</v>
      </c>
      <c r="S7" s="85" t="s">
        <v>70</v>
      </c>
      <c r="T7" s="87" t="s">
        <v>69</v>
      </c>
      <c r="U7" s="78"/>
      <c r="V7" s="91"/>
      <c r="W7" s="94" t="s">
        <v>14</v>
      </c>
      <c r="X7" s="95"/>
      <c r="Y7" s="95" t="s">
        <v>57</v>
      </c>
      <c r="Z7" s="95"/>
      <c r="AA7" s="112" t="s">
        <v>54</v>
      </c>
      <c r="AB7" s="101"/>
    </row>
    <row r="8" spans="1:28" ht="15.75">
      <c r="A8" s="81"/>
      <c r="B8" s="83"/>
      <c r="C8" s="85"/>
      <c r="D8" s="85"/>
      <c r="E8" s="85"/>
      <c r="F8" s="87"/>
      <c r="G8" s="89"/>
      <c r="H8" s="87"/>
      <c r="I8" s="78" t="s">
        <v>15</v>
      </c>
      <c r="J8" s="91" t="s">
        <v>16</v>
      </c>
      <c r="K8" s="94"/>
      <c r="L8" s="105"/>
      <c r="M8" s="106"/>
      <c r="N8" s="106"/>
      <c r="O8" s="106"/>
      <c r="P8" s="106"/>
      <c r="Q8" s="107"/>
      <c r="R8" s="95"/>
      <c r="S8" s="95"/>
      <c r="T8" s="108"/>
      <c r="U8" s="78"/>
      <c r="V8" s="91"/>
      <c r="W8" s="81" t="s">
        <v>17</v>
      </c>
      <c r="X8" s="96" t="s">
        <v>18</v>
      </c>
      <c r="Y8" s="95" t="s">
        <v>17</v>
      </c>
      <c r="Z8" s="97" t="s">
        <v>19</v>
      </c>
      <c r="AA8" s="113"/>
      <c r="AB8" s="101"/>
    </row>
    <row r="9" spans="1:28" ht="15.75">
      <c r="A9" s="81"/>
      <c r="B9" s="83"/>
      <c r="C9" s="85"/>
      <c r="D9" s="85"/>
      <c r="E9" s="85"/>
      <c r="F9" s="87"/>
      <c r="G9" s="90"/>
      <c r="H9" s="87"/>
      <c r="I9" s="78"/>
      <c r="J9" s="91"/>
      <c r="K9" s="94"/>
      <c r="L9" s="16" t="s">
        <v>64</v>
      </c>
      <c r="M9" s="16" t="s">
        <v>63</v>
      </c>
      <c r="N9" s="16" t="s">
        <v>65</v>
      </c>
      <c r="O9" s="16" t="s">
        <v>66</v>
      </c>
      <c r="P9" s="16" t="s">
        <v>67</v>
      </c>
      <c r="Q9" s="16" t="s">
        <v>68</v>
      </c>
      <c r="R9" s="95"/>
      <c r="S9" s="95"/>
      <c r="T9" s="108"/>
      <c r="U9" s="78"/>
      <c r="V9" s="91"/>
      <c r="W9" s="81"/>
      <c r="X9" s="96"/>
      <c r="Y9" s="95"/>
      <c r="Z9" s="96"/>
      <c r="AA9" s="114"/>
      <c r="AB9" s="101"/>
    </row>
    <row r="10" spans="1:28" s="3" customFormat="1" ht="15.75" thickBot="1">
      <c r="A10" s="17" t="s">
        <v>20</v>
      </c>
      <c r="B10" s="18" t="s">
        <v>21</v>
      </c>
      <c r="C10" s="19" t="s">
        <v>22</v>
      </c>
      <c r="D10" s="19" t="s">
        <v>23</v>
      </c>
      <c r="E10" s="19" t="s">
        <v>24</v>
      </c>
      <c r="F10" s="20" t="s">
        <v>25</v>
      </c>
      <c r="G10" s="66" t="s">
        <v>26</v>
      </c>
      <c r="H10" s="21" t="s">
        <v>27</v>
      </c>
      <c r="I10" s="22" t="s">
        <v>28</v>
      </c>
      <c r="J10" s="18" t="s">
        <v>29</v>
      </c>
      <c r="K10" s="17" t="s">
        <v>30</v>
      </c>
      <c r="L10" s="19" t="s">
        <v>31</v>
      </c>
      <c r="M10" s="19" t="s">
        <v>32</v>
      </c>
      <c r="N10" s="19" t="s">
        <v>33</v>
      </c>
      <c r="O10" s="19" t="s">
        <v>34</v>
      </c>
      <c r="P10" s="19" t="s">
        <v>35</v>
      </c>
      <c r="Q10" s="19" t="s">
        <v>36</v>
      </c>
      <c r="R10" s="19" t="s">
        <v>37</v>
      </c>
      <c r="S10" s="19" t="s">
        <v>38</v>
      </c>
      <c r="T10" s="20" t="s">
        <v>39</v>
      </c>
      <c r="U10" s="22" t="s">
        <v>40</v>
      </c>
      <c r="V10" s="18" t="s">
        <v>41</v>
      </c>
      <c r="W10" s="23" t="s">
        <v>42</v>
      </c>
      <c r="X10" s="24" t="s">
        <v>43</v>
      </c>
      <c r="Y10" s="19" t="s">
        <v>44</v>
      </c>
      <c r="Z10" s="24" t="s">
        <v>45</v>
      </c>
      <c r="AA10" s="25" t="s">
        <v>46</v>
      </c>
      <c r="AB10" s="26" t="s">
        <v>52</v>
      </c>
    </row>
    <row r="11" spans="1:28" s="7" customFormat="1" ht="25.5" customHeight="1" thickBot="1">
      <c r="A11" s="98" t="s">
        <v>55</v>
      </c>
      <c r="B11" s="99"/>
      <c r="C11" s="27"/>
      <c r="D11" s="27"/>
      <c r="E11" s="27"/>
      <c r="F11" s="28"/>
      <c r="G11" s="67"/>
      <c r="H11" s="29"/>
      <c r="I11" s="30"/>
      <c r="J11" s="31"/>
      <c r="K11" s="32"/>
      <c r="L11" s="33"/>
      <c r="M11" s="33"/>
      <c r="N11" s="33"/>
      <c r="O11" s="33"/>
      <c r="P11" s="33"/>
      <c r="Q11" s="33"/>
      <c r="R11" s="33"/>
      <c r="S11" s="33"/>
      <c r="T11" s="34"/>
      <c r="U11" s="30"/>
      <c r="V11" s="31"/>
      <c r="W11" s="35"/>
      <c r="X11" s="36"/>
      <c r="Y11" s="33"/>
      <c r="Z11" s="36"/>
      <c r="AA11" s="37"/>
      <c r="AB11" s="38"/>
    </row>
    <row r="12" spans="1:28" ht="25.5" customHeight="1">
      <c r="A12" s="39">
        <v>1</v>
      </c>
      <c r="B12" s="40" t="s">
        <v>82</v>
      </c>
      <c r="C12" s="39" t="s">
        <v>47</v>
      </c>
      <c r="D12" s="41" t="s">
        <v>83</v>
      </c>
      <c r="E12" s="42" t="s">
        <v>84</v>
      </c>
      <c r="F12" s="43">
        <v>34090</v>
      </c>
      <c r="G12" s="68" t="s">
        <v>85</v>
      </c>
      <c r="H12" s="40" t="s">
        <v>176</v>
      </c>
      <c r="I12" s="41">
        <v>38413</v>
      </c>
      <c r="J12" s="41">
        <v>38778</v>
      </c>
      <c r="K12" s="39" t="s">
        <v>79</v>
      </c>
      <c r="L12" s="39"/>
      <c r="M12" s="39"/>
      <c r="N12" s="39"/>
      <c r="O12" s="39"/>
      <c r="P12" s="39" t="s">
        <v>86</v>
      </c>
      <c r="Q12" s="39"/>
      <c r="R12" s="39" t="s">
        <v>48</v>
      </c>
      <c r="S12" s="39" t="s">
        <v>50</v>
      </c>
      <c r="T12" s="39" t="s">
        <v>50</v>
      </c>
      <c r="U12" s="39"/>
      <c r="V12" s="39" t="s">
        <v>78</v>
      </c>
      <c r="W12" s="39" t="s">
        <v>62</v>
      </c>
      <c r="X12" s="39"/>
      <c r="Y12" s="39"/>
      <c r="Z12" s="39"/>
      <c r="AA12" s="39">
        <v>2</v>
      </c>
      <c r="AB12" s="39"/>
    </row>
    <row r="13" spans="1:28" ht="25.5" customHeight="1" thickBot="1">
      <c r="A13" s="39">
        <v>2</v>
      </c>
      <c r="B13" s="40" t="s">
        <v>87</v>
      </c>
      <c r="C13" s="39" t="s">
        <v>47</v>
      </c>
      <c r="D13" s="41">
        <v>22715</v>
      </c>
      <c r="E13" s="42" t="s">
        <v>190</v>
      </c>
      <c r="F13" s="44" t="s">
        <v>191</v>
      </c>
      <c r="G13" s="68" t="s">
        <v>192</v>
      </c>
      <c r="H13" s="40" t="s">
        <v>193</v>
      </c>
      <c r="I13" s="39" t="s">
        <v>194</v>
      </c>
      <c r="J13" s="39" t="s">
        <v>195</v>
      </c>
      <c r="K13" s="39" t="s">
        <v>79</v>
      </c>
      <c r="L13" s="39"/>
      <c r="M13" s="39"/>
      <c r="N13" s="39"/>
      <c r="O13" s="39"/>
      <c r="P13" s="39" t="s">
        <v>86</v>
      </c>
      <c r="Q13" s="39"/>
      <c r="R13" s="39" t="s">
        <v>48</v>
      </c>
      <c r="S13" s="39" t="s">
        <v>50</v>
      </c>
      <c r="T13" s="39" t="s">
        <v>139</v>
      </c>
      <c r="U13" s="39"/>
      <c r="V13" s="39" t="s">
        <v>78</v>
      </c>
      <c r="W13" s="39" t="s">
        <v>225</v>
      </c>
      <c r="X13" s="39"/>
      <c r="Y13" s="39"/>
      <c r="Z13" s="39"/>
      <c r="AA13" s="39">
        <v>4</v>
      </c>
      <c r="AB13" s="39"/>
    </row>
    <row r="14" spans="1:28" s="7" customFormat="1" ht="25.5" customHeight="1" thickBot="1">
      <c r="A14" s="98" t="s">
        <v>61</v>
      </c>
      <c r="B14" s="99"/>
      <c r="C14" s="27"/>
      <c r="D14" s="27"/>
      <c r="E14" s="27"/>
      <c r="F14" s="28"/>
      <c r="G14" s="67"/>
      <c r="H14" s="29"/>
      <c r="I14" s="30"/>
      <c r="J14" s="31"/>
      <c r="K14" s="32"/>
      <c r="L14" s="45"/>
      <c r="M14" s="45"/>
      <c r="N14" s="45"/>
      <c r="O14" s="45"/>
      <c r="P14" s="45"/>
      <c r="Q14" s="45"/>
      <c r="R14" s="33"/>
      <c r="S14" s="33"/>
      <c r="T14" s="34"/>
      <c r="U14" s="30"/>
      <c r="V14" s="31"/>
      <c r="W14" s="46"/>
      <c r="X14" s="36"/>
      <c r="Y14" s="33"/>
      <c r="Z14" s="36"/>
      <c r="AA14" s="37"/>
      <c r="AB14" s="38"/>
    </row>
    <row r="15" spans="1:28" ht="25.5" customHeight="1">
      <c r="A15" s="47">
        <v>1</v>
      </c>
      <c r="B15" s="40" t="s">
        <v>88</v>
      </c>
      <c r="C15" s="39" t="s">
        <v>47</v>
      </c>
      <c r="D15" s="39" t="s">
        <v>89</v>
      </c>
      <c r="E15" s="42" t="s">
        <v>90</v>
      </c>
      <c r="F15" s="43">
        <v>41487</v>
      </c>
      <c r="G15" s="68" t="s">
        <v>197</v>
      </c>
      <c r="H15" s="40" t="s">
        <v>196</v>
      </c>
      <c r="I15" s="39"/>
      <c r="J15" s="39"/>
      <c r="K15" s="39" t="s">
        <v>79</v>
      </c>
      <c r="L15" s="39"/>
      <c r="M15" s="39"/>
      <c r="N15" s="39"/>
      <c r="O15" s="39" t="s">
        <v>73</v>
      </c>
      <c r="P15" s="39"/>
      <c r="Q15" s="39"/>
      <c r="R15" s="39" t="s">
        <v>91</v>
      </c>
      <c r="S15" s="39" t="s">
        <v>49</v>
      </c>
      <c r="T15" s="39" t="s">
        <v>49</v>
      </c>
      <c r="U15" s="39"/>
      <c r="V15" s="39"/>
      <c r="W15" s="39" t="s">
        <v>224</v>
      </c>
      <c r="X15" s="39"/>
      <c r="Y15" s="39" t="s">
        <v>171</v>
      </c>
      <c r="Z15" s="39"/>
      <c r="AA15" s="39"/>
      <c r="AB15" s="39"/>
    </row>
    <row r="16" spans="1:28" ht="25.5" customHeight="1">
      <c r="A16" s="47">
        <v>2</v>
      </c>
      <c r="B16" s="40" t="s">
        <v>92</v>
      </c>
      <c r="C16" s="39" t="s">
        <v>47</v>
      </c>
      <c r="D16" s="39" t="s">
        <v>93</v>
      </c>
      <c r="E16" s="44" t="s">
        <v>94</v>
      </c>
      <c r="F16" s="48" t="s">
        <v>95</v>
      </c>
      <c r="G16" s="68" t="s">
        <v>201</v>
      </c>
      <c r="H16" s="40" t="s">
        <v>234</v>
      </c>
      <c r="I16" s="39"/>
      <c r="J16" s="39"/>
      <c r="K16" s="39" t="s">
        <v>79</v>
      </c>
      <c r="L16" s="39"/>
      <c r="M16" s="39"/>
      <c r="N16" s="39" t="s">
        <v>86</v>
      </c>
      <c r="O16" s="39"/>
      <c r="P16" s="39"/>
      <c r="Q16" s="39"/>
      <c r="R16" s="39" t="s">
        <v>91</v>
      </c>
      <c r="S16" s="39" t="s">
        <v>50</v>
      </c>
      <c r="T16" s="39" t="s">
        <v>49</v>
      </c>
      <c r="U16" s="39"/>
      <c r="V16" s="39"/>
      <c r="W16" s="39" t="s">
        <v>96</v>
      </c>
      <c r="X16" s="39"/>
      <c r="Y16" s="39"/>
      <c r="Z16" s="39"/>
      <c r="AA16" s="39"/>
      <c r="AB16" s="39"/>
    </row>
    <row r="17" spans="1:28" ht="25.5" customHeight="1">
      <c r="A17" s="47">
        <v>3</v>
      </c>
      <c r="B17" s="40" t="s">
        <v>230</v>
      </c>
      <c r="C17" s="39"/>
      <c r="D17" s="41" t="s">
        <v>231</v>
      </c>
      <c r="E17" s="42" t="s">
        <v>232</v>
      </c>
      <c r="F17" s="43"/>
      <c r="G17" s="68" t="s">
        <v>233</v>
      </c>
      <c r="H17" s="40" t="s">
        <v>235</v>
      </c>
      <c r="I17" s="39"/>
      <c r="J17" s="39"/>
      <c r="K17" s="39" t="s">
        <v>79</v>
      </c>
      <c r="L17" s="39"/>
      <c r="M17" s="39"/>
      <c r="N17" s="39" t="s">
        <v>86</v>
      </c>
      <c r="O17" s="39"/>
      <c r="P17" s="39"/>
      <c r="Q17" s="39"/>
      <c r="R17" s="39" t="s">
        <v>91</v>
      </c>
      <c r="S17" s="39" t="s">
        <v>50</v>
      </c>
      <c r="T17" s="39" t="s">
        <v>49</v>
      </c>
      <c r="U17" s="39"/>
      <c r="V17" s="39"/>
      <c r="W17" s="39" t="s">
        <v>97</v>
      </c>
      <c r="X17" s="39"/>
      <c r="Y17" s="39"/>
      <c r="Z17" s="39"/>
      <c r="AA17" s="39"/>
      <c r="AB17" s="39"/>
    </row>
    <row r="18" spans="1:28" ht="25.5" customHeight="1">
      <c r="A18" s="47">
        <v>4</v>
      </c>
      <c r="B18" s="40" t="s">
        <v>98</v>
      </c>
      <c r="C18" s="39"/>
      <c r="D18" s="48" t="s">
        <v>99</v>
      </c>
      <c r="E18" s="48" t="s">
        <v>100</v>
      </c>
      <c r="F18" s="48" t="s">
        <v>101</v>
      </c>
      <c r="G18" s="40" t="s">
        <v>201</v>
      </c>
      <c r="H18" s="40" t="s">
        <v>177</v>
      </c>
      <c r="I18" s="39"/>
      <c r="J18" s="39"/>
      <c r="K18" s="39" t="s">
        <v>79</v>
      </c>
      <c r="L18" s="39"/>
      <c r="M18" s="39"/>
      <c r="N18" s="39"/>
      <c r="O18" s="39"/>
      <c r="P18" s="39"/>
      <c r="Q18" s="39"/>
      <c r="R18" s="39" t="s">
        <v>91</v>
      </c>
      <c r="S18" s="39" t="s">
        <v>50</v>
      </c>
      <c r="T18" s="39" t="s">
        <v>50</v>
      </c>
      <c r="U18" s="39"/>
      <c r="V18" s="39"/>
      <c r="W18" s="39" t="s">
        <v>77</v>
      </c>
      <c r="X18" s="39"/>
      <c r="Y18" s="39"/>
      <c r="Z18" s="39"/>
      <c r="AA18" s="39"/>
      <c r="AB18" s="39"/>
    </row>
    <row r="19" spans="1:28" ht="25.5" customHeight="1">
      <c r="A19" s="47">
        <v>5</v>
      </c>
      <c r="B19" s="40" t="s">
        <v>102</v>
      </c>
      <c r="C19" s="39"/>
      <c r="D19" s="41">
        <v>28013</v>
      </c>
      <c r="E19" s="42" t="s">
        <v>103</v>
      </c>
      <c r="F19" s="39" t="s">
        <v>104</v>
      </c>
      <c r="G19" s="68" t="s">
        <v>202</v>
      </c>
      <c r="H19" s="40" t="s">
        <v>178</v>
      </c>
      <c r="I19" s="39"/>
      <c r="J19" s="39"/>
      <c r="K19" s="48" t="s">
        <v>105</v>
      </c>
      <c r="L19" s="39"/>
      <c r="M19" s="39"/>
      <c r="N19" s="39"/>
      <c r="O19" s="39"/>
      <c r="P19" s="39"/>
      <c r="Q19" s="39"/>
      <c r="R19" s="49"/>
      <c r="S19" s="39"/>
      <c r="T19" s="39"/>
      <c r="U19" s="39"/>
      <c r="V19" s="39"/>
      <c r="W19" s="39" t="s">
        <v>75</v>
      </c>
      <c r="X19" s="39"/>
      <c r="Y19" s="39"/>
      <c r="Z19" s="39"/>
      <c r="AA19" s="39"/>
      <c r="AB19" s="39"/>
    </row>
    <row r="20" spans="1:28" ht="25.5" customHeight="1">
      <c r="A20" s="47">
        <v>6</v>
      </c>
      <c r="B20" s="40" t="s">
        <v>106</v>
      </c>
      <c r="C20" s="39"/>
      <c r="D20" s="39" t="s">
        <v>107</v>
      </c>
      <c r="E20" s="42" t="s">
        <v>216</v>
      </c>
      <c r="F20" s="39"/>
      <c r="G20" s="68" t="s">
        <v>203</v>
      </c>
      <c r="H20" s="40" t="s">
        <v>179</v>
      </c>
      <c r="I20" s="49"/>
      <c r="J20" s="49"/>
      <c r="K20" s="39" t="s">
        <v>79</v>
      </c>
      <c r="L20" s="39"/>
      <c r="M20" s="39"/>
      <c r="N20" s="39"/>
      <c r="O20" s="39"/>
      <c r="P20" s="39"/>
      <c r="Q20" s="39"/>
      <c r="R20" s="39" t="s">
        <v>91</v>
      </c>
      <c r="S20" s="39" t="s">
        <v>50</v>
      </c>
      <c r="T20" s="39" t="s">
        <v>50</v>
      </c>
      <c r="U20" s="39"/>
      <c r="V20" s="39"/>
      <c r="W20" s="39" t="s">
        <v>75</v>
      </c>
      <c r="X20" s="39"/>
      <c r="Y20" s="39" t="s">
        <v>223</v>
      </c>
      <c r="Z20" s="39"/>
      <c r="AA20" s="39"/>
      <c r="AB20" s="39"/>
    </row>
    <row r="21" spans="1:28" ht="25.5" customHeight="1" thickBot="1">
      <c r="A21" s="47">
        <v>7</v>
      </c>
      <c r="B21" s="40" t="s">
        <v>108</v>
      </c>
      <c r="C21" s="39" t="s">
        <v>47</v>
      </c>
      <c r="D21" s="41">
        <v>27010</v>
      </c>
      <c r="E21" s="50" t="s">
        <v>109</v>
      </c>
      <c r="F21" s="43"/>
      <c r="G21" s="68" t="s">
        <v>188</v>
      </c>
      <c r="H21" s="40" t="s">
        <v>180</v>
      </c>
      <c r="I21" s="39"/>
      <c r="J21" s="39"/>
      <c r="K21" s="51" t="s">
        <v>105</v>
      </c>
      <c r="L21" s="39"/>
      <c r="M21" s="39"/>
      <c r="N21" s="39"/>
      <c r="O21" s="39"/>
      <c r="P21" s="39"/>
      <c r="Q21" s="39"/>
      <c r="R21" s="49"/>
      <c r="S21" s="39"/>
      <c r="T21" s="39"/>
      <c r="U21" s="39"/>
      <c r="V21" s="39"/>
      <c r="W21" s="39" t="s">
        <v>76</v>
      </c>
      <c r="X21" s="39"/>
      <c r="Y21" s="39"/>
      <c r="Z21" s="39"/>
      <c r="AA21" s="39"/>
      <c r="AB21" s="39"/>
    </row>
    <row r="22" spans="1:28" s="7" customFormat="1" ht="25.5" customHeight="1" thickBot="1">
      <c r="A22" s="98" t="s">
        <v>56</v>
      </c>
      <c r="B22" s="99"/>
      <c r="C22" s="27"/>
      <c r="D22" s="27"/>
      <c r="E22" s="27"/>
      <c r="F22" s="28"/>
      <c r="G22" s="67"/>
      <c r="H22" s="29"/>
      <c r="I22" s="30"/>
      <c r="J22" s="31"/>
      <c r="K22" s="32"/>
      <c r="L22" s="45"/>
      <c r="M22" s="45"/>
      <c r="N22" s="45"/>
      <c r="O22" s="45"/>
      <c r="P22" s="45"/>
      <c r="Q22" s="45"/>
      <c r="R22" s="33"/>
      <c r="S22" s="33"/>
      <c r="T22" s="34"/>
      <c r="U22" s="30"/>
      <c r="V22" s="31"/>
      <c r="W22" s="46"/>
      <c r="X22" s="36"/>
      <c r="Y22" s="33"/>
      <c r="Z22" s="36"/>
      <c r="AA22" s="37"/>
      <c r="AB22" s="38"/>
    </row>
    <row r="23" spans="1:28" ht="25.5" customHeight="1">
      <c r="A23" s="39">
        <v>1</v>
      </c>
      <c r="B23" s="40" t="s">
        <v>110</v>
      </c>
      <c r="C23" s="39" t="s">
        <v>47</v>
      </c>
      <c r="D23" s="41">
        <v>29201</v>
      </c>
      <c r="E23" s="42" t="s">
        <v>111</v>
      </c>
      <c r="F23" s="43">
        <v>40878</v>
      </c>
      <c r="G23" s="68" t="s">
        <v>189</v>
      </c>
      <c r="H23" s="40" t="s">
        <v>214</v>
      </c>
      <c r="I23" s="39" t="s">
        <v>112</v>
      </c>
      <c r="J23" s="39" t="s">
        <v>113</v>
      </c>
      <c r="K23" s="39" t="s">
        <v>79</v>
      </c>
      <c r="L23" s="39"/>
      <c r="M23" s="39"/>
      <c r="N23" s="39"/>
      <c r="O23" s="39" t="s">
        <v>114</v>
      </c>
      <c r="P23" s="39"/>
      <c r="Q23" s="39"/>
      <c r="R23" s="39" t="s">
        <v>48</v>
      </c>
      <c r="S23" s="39" t="s">
        <v>50</v>
      </c>
      <c r="T23" s="39" t="s">
        <v>50</v>
      </c>
      <c r="U23" s="39"/>
      <c r="V23" s="39"/>
      <c r="W23" s="39" t="s">
        <v>115</v>
      </c>
      <c r="X23" s="39"/>
      <c r="Y23" s="39" t="s">
        <v>219</v>
      </c>
      <c r="Z23" s="39"/>
      <c r="AA23" s="39">
        <v>25</v>
      </c>
      <c r="AB23" s="39"/>
    </row>
    <row r="24" spans="1:28" ht="25.5" customHeight="1">
      <c r="A24" s="39">
        <v>2</v>
      </c>
      <c r="B24" s="40" t="s">
        <v>116</v>
      </c>
      <c r="C24" s="39" t="s">
        <v>47</v>
      </c>
      <c r="D24" s="41">
        <v>34282</v>
      </c>
      <c r="E24" s="44" t="s">
        <v>109</v>
      </c>
      <c r="F24" s="48" t="s">
        <v>117</v>
      </c>
      <c r="G24" s="68" t="s">
        <v>201</v>
      </c>
      <c r="H24" s="40" t="s">
        <v>198</v>
      </c>
      <c r="I24" s="39"/>
      <c r="J24" s="39"/>
      <c r="K24" s="39" t="s">
        <v>79</v>
      </c>
      <c r="L24" s="39"/>
      <c r="M24" s="39"/>
      <c r="N24" s="39"/>
      <c r="O24" s="39" t="s">
        <v>86</v>
      </c>
      <c r="P24" s="39"/>
      <c r="Q24" s="39"/>
      <c r="R24" s="39" t="s">
        <v>91</v>
      </c>
      <c r="S24" s="39" t="s">
        <v>50</v>
      </c>
      <c r="T24" s="39" t="s">
        <v>49</v>
      </c>
      <c r="U24" s="39"/>
      <c r="V24" s="39"/>
      <c r="W24" s="39" t="s">
        <v>118</v>
      </c>
      <c r="X24" s="39"/>
      <c r="Y24" s="39"/>
      <c r="Z24" s="39"/>
      <c r="AA24" s="39">
        <v>22</v>
      </c>
      <c r="AB24" s="39"/>
    </row>
    <row r="25" spans="1:28" ht="25.5" customHeight="1">
      <c r="A25" s="39">
        <v>3</v>
      </c>
      <c r="B25" s="40" t="s">
        <v>119</v>
      </c>
      <c r="C25" s="39" t="s">
        <v>47</v>
      </c>
      <c r="D25" s="39" t="s">
        <v>120</v>
      </c>
      <c r="E25" s="42" t="s">
        <v>121</v>
      </c>
      <c r="F25" s="43">
        <v>41487</v>
      </c>
      <c r="G25" s="68" t="s">
        <v>204</v>
      </c>
      <c r="H25" s="40" t="s">
        <v>200</v>
      </c>
      <c r="I25" s="39"/>
      <c r="J25" s="39"/>
      <c r="K25" s="39" t="s">
        <v>79</v>
      </c>
      <c r="L25" s="39"/>
      <c r="M25" s="39"/>
      <c r="N25" s="39"/>
      <c r="O25" s="39" t="s">
        <v>86</v>
      </c>
      <c r="P25" s="39"/>
      <c r="Q25" s="39"/>
      <c r="R25" s="39" t="s">
        <v>91</v>
      </c>
      <c r="S25" s="39" t="s">
        <v>50</v>
      </c>
      <c r="T25" s="39" t="s">
        <v>49</v>
      </c>
      <c r="U25" s="39"/>
      <c r="V25" s="39"/>
      <c r="W25" s="39" t="s">
        <v>122</v>
      </c>
      <c r="X25" s="39"/>
      <c r="Y25" s="39"/>
      <c r="Z25" s="39"/>
      <c r="AA25" s="39">
        <v>22</v>
      </c>
      <c r="AB25" s="39"/>
    </row>
    <row r="26" spans="1:28" ht="25.5" customHeight="1">
      <c r="A26" s="39">
        <v>4</v>
      </c>
      <c r="B26" s="40" t="s">
        <v>123</v>
      </c>
      <c r="C26" s="39" t="s">
        <v>47</v>
      </c>
      <c r="D26" s="39" t="s">
        <v>124</v>
      </c>
      <c r="E26" s="42" t="s">
        <v>125</v>
      </c>
      <c r="F26" s="43">
        <v>35674</v>
      </c>
      <c r="G26" s="68" t="s">
        <v>205</v>
      </c>
      <c r="H26" s="40" t="s">
        <v>199</v>
      </c>
      <c r="I26" s="39"/>
      <c r="J26" s="39"/>
      <c r="K26" s="39" t="s">
        <v>79</v>
      </c>
      <c r="L26" s="39"/>
      <c r="M26" s="39"/>
      <c r="N26" s="39"/>
      <c r="O26" s="39"/>
      <c r="P26" s="39" t="s">
        <v>86</v>
      </c>
      <c r="Q26" s="39"/>
      <c r="R26" s="39" t="s">
        <v>91</v>
      </c>
      <c r="S26" s="39" t="s">
        <v>50</v>
      </c>
      <c r="T26" s="39" t="s">
        <v>50</v>
      </c>
      <c r="U26" s="39"/>
      <c r="V26" s="39"/>
      <c r="W26" s="49" t="s">
        <v>126</v>
      </c>
      <c r="X26" s="39"/>
      <c r="Y26" s="39" t="s">
        <v>220</v>
      </c>
      <c r="Z26" s="39"/>
      <c r="AA26" s="39">
        <v>22</v>
      </c>
      <c r="AB26" s="39"/>
    </row>
    <row r="27" spans="1:28" ht="25.5" customHeight="1">
      <c r="A27" s="39">
        <v>5</v>
      </c>
      <c r="B27" s="40" t="s">
        <v>127</v>
      </c>
      <c r="C27" s="39" t="s">
        <v>47</v>
      </c>
      <c r="D27" s="41">
        <v>24203</v>
      </c>
      <c r="E27" s="42" t="s">
        <v>128</v>
      </c>
      <c r="F27" s="43">
        <v>33664</v>
      </c>
      <c r="G27" s="68" t="s">
        <v>188</v>
      </c>
      <c r="H27" s="40" t="s">
        <v>185</v>
      </c>
      <c r="I27" s="39"/>
      <c r="J27" s="39"/>
      <c r="K27" s="39" t="s">
        <v>79</v>
      </c>
      <c r="L27" s="39"/>
      <c r="M27" s="39"/>
      <c r="N27" s="39" t="s">
        <v>86</v>
      </c>
      <c r="O27" s="39"/>
      <c r="P27" s="39"/>
      <c r="Q27" s="39"/>
      <c r="R27" s="39" t="s">
        <v>91</v>
      </c>
      <c r="S27" s="39" t="s">
        <v>50</v>
      </c>
      <c r="T27" s="39" t="s">
        <v>49</v>
      </c>
      <c r="U27" s="39"/>
      <c r="V27" s="39"/>
      <c r="W27" s="49" t="s">
        <v>129</v>
      </c>
      <c r="X27" s="39"/>
      <c r="Y27" s="39"/>
      <c r="Z27" s="39"/>
      <c r="AA27" s="39">
        <v>22</v>
      </c>
      <c r="AB27" s="39"/>
    </row>
    <row r="28" spans="1:28" ht="25.5" customHeight="1">
      <c r="A28" s="39">
        <v>6</v>
      </c>
      <c r="B28" s="40" t="s">
        <v>130</v>
      </c>
      <c r="C28" s="39" t="s">
        <v>47</v>
      </c>
      <c r="D28" s="41" t="s">
        <v>131</v>
      </c>
      <c r="E28" s="50" t="s">
        <v>103</v>
      </c>
      <c r="F28" s="43">
        <v>42430</v>
      </c>
      <c r="G28" s="68" t="s">
        <v>188</v>
      </c>
      <c r="H28" s="40" t="s">
        <v>181</v>
      </c>
      <c r="I28" s="39"/>
      <c r="J28" s="39"/>
      <c r="K28" s="39" t="s">
        <v>79</v>
      </c>
      <c r="L28" s="39"/>
      <c r="M28" s="39"/>
      <c r="N28" s="39" t="s">
        <v>86</v>
      </c>
      <c r="O28" s="39"/>
      <c r="P28" s="39"/>
      <c r="Q28" s="39"/>
      <c r="R28" s="39" t="s">
        <v>91</v>
      </c>
      <c r="S28" s="39" t="s">
        <v>50</v>
      </c>
      <c r="T28" s="39" t="s">
        <v>50</v>
      </c>
      <c r="U28" s="39"/>
      <c r="V28" s="39"/>
      <c r="W28" s="49" t="s">
        <v>132</v>
      </c>
      <c r="X28" s="39"/>
      <c r="Y28" s="39"/>
      <c r="Z28" s="39"/>
      <c r="AA28" s="39">
        <v>22</v>
      </c>
      <c r="AB28" s="39"/>
    </row>
    <row r="29" spans="1:28" ht="25.5" customHeight="1">
      <c r="A29" s="39">
        <v>7</v>
      </c>
      <c r="B29" s="40" t="s">
        <v>133</v>
      </c>
      <c r="C29" s="39" t="s">
        <v>47</v>
      </c>
      <c r="D29" s="39" t="s">
        <v>134</v>
      </c>
      <c r="E29" s="48" t="s">
        <v>121</v>
      </c>
      <c r="F29" s="48" t="s">
        <v>94</v>
      </c>
      <c r="G29" s="68" t="s">
        <v>188</v>
      </c>
      <c r="H29" s="40" t="s">
        <v>182</v>
      </c>
      <c r="I29" s="39"/>
      <c r="J29" s="39"/>
      <c r="K29" s="39" t="s">
        <v>79</v>
      </c>
      <c r="L29" s="39"/>
      <c r="M29" s="39"/>
      <c r="N29" s="39"/>
      <c r="O29" s="39" t="s">
        <v>86</v>
      </c>
      <c r="P29" s="39"/>
      <c r="Q29" s="39"/>
      <c r="R29" s="39" t="s">
        <v>91</v>
      </c>
      <c r="S29" s="39" t="s">
        <v>49</v>
      </c>
      <c r="T29" s="39" t="s">
        <v>49</v>
      </c>
      <c r="U29" s="39"/>
      <c r="V29" s="39"/>
      <c r="W29" s="49" t="s">
        <v>135</v>
      </c>
      <c r="X29" s="39"/>
      <c r="Y29" s="39" t="s">
        <v>172</v>
      </c>
      <c r="Z29" s="39"/>
      <c r="AA29" s="39">
        <v>24</v>
      </c>
      <c r="AB29" s="39"/>
    </row>
    <row r="30" spans="1:28" ht="25.5" customHeight="1">
      <c r="A30" s="39">
        <v>8</v>
      </c>
      <c r="B30" s="40" t="s">
        <v>136</v>
      </c>
      <c r="C30" s="39" t="s">
        <v>47</v>
      </c>
      <c r="D30" s="39" t="s">
        <v>137</v>
      </c>
      <c r="E30" s="44" t="s">
        <v>94</v>
      </c>
      <c r="F30" s="44" t="s">
        <v>138</v>
      </c>
      <c r="G30" s="68" t="s">
        <v>188</v>
      </c>
      <c r="H30" s="40" t="s">
        <v>207</v>
      </c>
      <c r="I30" s="39"/>
      <c r="J30" s="39"/>
      <c r="K30" s="39" t="s">
        <v>79</v>
      </c>
      <c r="L30" s="39"/>
      <c r="M30" s="39"/>
      <c r="N30" s="39"/>
      <c r="O30" s="39" t="s">
        <v>86</v>
      </c>
      <c r="P30" s="39"/>
      <c r="Q30" s="39"/>
      <c r="R30" s="39" t="s">
        <v>91</v>
      </c>
      <c r="S30" s="39" t="s">
        <v>139</v>
      </c>
      <c r="T30" s="39" t="s">
        <v>49</v>
      </c>
      <c r="U30" s="39"/>
      <c r="V30" s="39"/>
      <c r="W30" s="49" t="s">
        <v>140</v>
      </c>
      <c r="X30" s="39"/>
      <c r="Y30" s="39" t="s">
        <v>74</v>
      </c>
      <c r="Z30" s="39"/>
      <c r="AA30" s="39">
        <v>22</v>
      </c>
      <c r="AB30" s="39"/>
    </row>
    <row r="31" spans="1:28" ht="25.5" customHeight="1">
      <c r="A31" s="39">
        <v>9</v>
      </c>
      <c r="B31" s="40" t="s">
        <v>141</v>
      </c>
      <c r="C31" s="39" t="s">
        <v>47</v>
      </c>
      <c r="D31" s="41">
        <v>31907</v>
      </c>
      <c r="E31" s="42" t="s">
        <v>111</v>
      </c>
      <c r="F31" s="43">
        <v>40878</v>
      </c>
      <c r="G31" s="68" t="s">
        <v>208</v>
      </c>
      <c r="H31" s="40" t="s">
        <v>185</v>
      </c>
      <c r="I31" s="39" t="s">
        <v>142</v>
      </c>
      <c r="J31" s="49" t="s">
        <v>143</v>
      </c>
      <c r="K31" s="39" t="s">
        <v>79</v>
      </c>
      <c r="L31" s="39"/>
      <c r="M31" s="39"/>
      <c r="N31" s="39"/>
      <c r="O31" s="39"/>
      <c r="P31" s="39" t="s">
        <v>86</v>
      </c>
      <c r="Q31" s="39"/>
      <c r="R31" s="39" t="s">
        <v>91</v>
      </c>
      <c r="S31" s="39" t="s">
        <v>49</v>
      </c>
      <c r="T31" s="39" t="s">
        <v>49</v>
      </c>
      <c r="U31" s="39"/>
      <c r="V31" s="39"/>
      <c r="W31" s="49" t="s">
        <v>144</v>
      </c>
      <c r="X31" s="39"/>
      <c r="Y31" s="39"/>
      <c r="Z31" s="39"/>
      <c r="AA31" s="39">
        <v>24</v>
      </c>
      <c r="AB31" s="39"/>
    </row>
    <row r="32" spans="1:28" ht="25.5" customHeight="1">
      <c r="A32" s="39">
        <v>10</v>
      </c>
      <c r="B32" s="40" t="s">
        <v>145</v>
      </c>
      <c r="C32" s="39" t="s">
        <v>47</v>
      </c>
      <c r="D32" s="39" t="s">
        <v>146</v>
      </c>
      <c r="E32" s="42" t="s">
        <v>147</v>
      </c>
      <c r="F32" s="43">
        <v>38596</v>
      </c>
      <c r="G32" s="68" t="s">
        <v>206</v>
      </c>
      <c r="H32" s="40" t="s">
        <v>183</v>
      </c>
      <c r="I32" s="39"/>
      <c r="J32" s="39"/>
      <c r="K32" s="39" t="s">
        <v>79</v>
      </c>
      <c r="L32" s="39"/>
      <c r="M32" s="39"/>
      <c r="N32" s="39"/>
      <c r="O32" s="39"/>
      <c r="P32" s="39" t="s">
        <v>86</v>
      </c>
      <c r="Q32" s="39"/>
      <c r="R32" s="39" t="s">
        <v>91</v>
      </c>
      <c r="S32" s="39" t="s">
        <v>50</v>
      </c>
      <c r="T32" s="39" t="s">
        <v>49</v>
      </c>
      <c r="U32" s="39"/>
      <c r="V32" s="39"/>
      <c r="W32" s="49" t="s">
        <v>148</v>
      </c>
      <c r="X32" s="39"/>
      <c r="Y32" s="39" t="s">
        <v>173</v>
      </c>
      <c r="Z32" s="39"/>
      <c r="AA32" s="39">
        <v>26</v>
      </c>
      <c r="AB32" s="39"/>
    </row>
    <row r="33" spans="1:28" ht="25.5" customHeight="1">
      <c r="A33" s="39">
        <v>11</v>
      </c>
      <c r="B33" s="40" t="s">
        <v>149</v>
      </c>
      <c r="C33" s="39" t="s">
        <v>47</v>
      </c>
      <c r="D33" s="39" t="s">
        <v>150</v>
      </c>
      <c r="E33" s="42" t="s">
        <v>151</v>
      </c>
      <c r="F33" s="43">
        <v>36220</v>
      </c>
      <c r="G33" s="68" t="s">
        <v>209</v>
      </c>
      <c r="H33" s="40" t="s">
        <v>184</v>
      </c>
      <c r="I33" s="41">
        <v>38998</v>
      </c>
      <c r="J33" s="41">
        <v>39363</v>
      </c>
      <c r="K33" s="39" t="s">
        <v>79</v>
      </c>
      <c r="L33" s="39"/>
      <c r="M33" s="39"/>
      <c r="N33" s="39"/>
      <c r="O33" s="39" t="s">
        <v>86</v>
      </c>
      <c r="P33" s="39"/>
      <c r="Q33" s="39"/>
      <c r="R33" s="39" t="s">
        <v>91</v>
      </c>
      <c r="S33" s="39" t="s">
        <v>50</v>
      </c>
      <c r="T33" s="39" t="s">
        <v>50</v>
      </c>
      <c r="U33" s="39"/>
      <c r="V33" s="39"/>
      <c r="W33" s="49" t="s">
        <v>152</v>
      </c>
      <c r="X33" s="39"/>
      <c r="Y33" s="39" t="s">
        <v>221</v>
      </c>
      <c r="Z33" s="39"/>
      <c r="AA33" s="39">
        <v>27</v>
      </c>
      <c r="AB33" s="39"/>
    </row>
    <row r="34" spans="1:28" ht="25.5" customHeight="1">
      <c r="A34" s="39">
        <v>12</v>
      </c>
      <c r="B34" s="40" t="s">
        <v>153</v>
      </c>
      <c r="C34" s="39"/>
      <c r="D34" s="39" t="s">
        <v>154</v>
      </c>
      <c r="E34" s="42" t="s">
        <v>155</v>
      </c>
      <c r="F34" s="43">
        <v>32295</v>
      </c>
      <c r="G34" s="68" t="s">
        <v>197</v>
      </c>
      <c r="H34" s="40" t="s">
        <v>185</v>
      </c>
      <c r="I34" s="39"/>
      <c r="J34" s="39"/>
      <c r="K34" s="39" t="s">
        <v>79</v>
      </c>
      <c r="L34" s="39"/>
      <c r="M34" s="39"/>
      <c r="N34" s="39"/>
      <c r="O34" s="39" t="s">
        <v>86</v>
      </c>
      <c r="P34" s="39"/>
      <c r="Q34" s="39"/>
      <c r="R34" s="39" t="s">
        <v>91</v>
      </c>
      <c r="S34" s="39" t="s">
        <v>50</v>
      </c>
      <c r="T34" s="39" t="s">
        <v>50</v>
      </c>
      <c r="U34" s="39"/>
      <c r="V34" s="39"/>
      <c r="W34" s="49" t="s">
        <v>156</v>
      </c>
      <c r="X34" s="39"/>
      <c r="Y34" s="39"/>
      <c r="Z34" s="39"/>
      <c r="AA34" s="39">
        <v>24</v>
      </c>
      <c r="AB34" s="39"/>
    </row>
    <row r="35" spans="1:28" ht="25.5" customHeight="1">
      <c r="A35" s="39">
        <v>13</v>
      </c>
      <c r="B35" s="40" t="s">
        <v>157</v>
      </c>
      <c r="C35" s="39" t="s">
        <v>47</v>
      </c>
      <c r="D35" s="39" t="s">
        <v>158</v>
      </c>
      <c r="E35" s="42" t="s">
        <v>159</v>
      </c>
      <c r="F35" s="43">
        <v>33359</v>
      </c>
      <c r="G35" s="68" t="s">
        <v>197</v>
      </c>
      <c r="H35" s="40" t="s">
        <v>213</v>
      </c>
      <c r="I35" s="39" t="s">
        <v>215</v>
      </c>
      <c r="J35" s="39"/>
      <c r="K35" s="39" t="s">
        <v>79</v>
      </c>
      <c r="L35" s="39"/>
      <c r="M35" s="39"/>
      <c r="N35" s="39"/>
      <c r="O35" s="39"/>
      <c r="P35" s="39" t="s">
        <v>86</v>
      </c>
      <c r="Q35" s="39"/>
      <c r="R35" s="39" t="s">
        <v>91</v>
      </c>
      <c r="S35" s="39" t="s">
        <v>50</v>
      </c>
      <c r="T35" s="39" t="s">
        <v>50</v>
      </c>
      <c r="U35" s="39"/>
      <c r="V35" s="39"/>
      <c r="W35" s="39" t="s">
        <v>226</v>
      </c>
      <c r="X35" s="39"/>
      <c r="Y35" s="39" t="s">
        <v>174</v>
      </c>
      <c r="Z35" s="39"/>
      <c r="AA35" s="39">
        <v>15</v>
      </c>
      <c r="AB35" s="39"/>
    </row>
    <row r="36" spans="1:28" ht="25.5" customHeight="1">
      <c r="A36" s="39">
        <v>14</v>
      </c>
      <c r="B36" s="40" t="s">
        <v>160</v>
      </c>
      <c r="C36" s="39" t="s">
        <v>47</v>
      </c>
      <c r="D36" s="41">
        <v>24509</v>
      </c>
      <c r="E36" s="42" t="s">
        <v>161</v>
      </c>
      <c r="F36" s="43">
        <v>34213</v>
      </c>
      <c r="G36" s="68" t="s">
        <v>210</v>
      </c>
      <c r="H36" s="40" t="s">
        <v>186</v>
      </c>
      <c r="I36" s="39" t="s">
        <v>162</v>
      </c>
      <c r="J36" s="39" t="s">
        <v>163</v>
      </c>
      <c r="K36" s="39" t="s">
        <v>79</v>
      </c>
      <c r="L36" s="39"/>
      <c r="M36" s="39"/>
      <c r="N36" s="39"/>
      <c r="O36" s="39"/>
      <c r="P36" s="39" t="s">
        <v>86</v>
      </c>
      <c r="Q36" s="39"/>
      <c r="R36" s="39" t="s">
        <v>91</v>
      </c>
      <c r="S36" s="39" t="s">
        <v>50</v>
      </c>
      <c r="T36" s="39" t="s">
        <v>50</v>
      </c>
      <c r="U36" s="39"/>
      <c r="V36" s="39"/>
      <c r="W36" s="39" t="s">
        <v>227</v>
      </c>
      <c r="X36" s="39"/>
      <c r="Y36" s="39"/>
      <c r="Z36" s="39"/>
      <c r="AA36" s="39">
        <v>12</v>
      </c>
      <c r="AB36" s="39"/>
    </row>
    <row r="37" spans="1:28" ht="25.5" customHeight="1">
      <c r="A37" s="39">
        <v>15</v>
      </c>
      <c r="B37" s="40" t="s">
        <v>164</v>
      </c>
      <c r="C37" s="39"/>
      <c r="D37" s="41">
        <v>26948</v>
      </c>
      <c r="E37" s="42" t="s">
        <v>165</v>
      </c>
      <c r="F37" s="43">
        <v>35490</v>
      </c>
      <c r="G37" s="68" t="s">
        <v>188</v>
      </c>
      <c r="H37" s="40" t="s">
        <v>187</v>
      </c>
      <c r="I37" s="39"/>
      <c r="J37" s="39"/>
      <c r="K37" s="39" t="s">
        <v>79</v>
      </c>
      <c r="L37" s="39"/>
      <c r="M37" s="39"/>
      <c r="N37" s="39"/>
      <c r="O37" s="39" t="s">
        <v>86</v>
      </c>
      <c r="P37" s="39"/>
      <c r="Q37" s="39"/>
      <c r="R37" s="39" t="s">
        <v>91</v>
      </c>
      <c r="S37" s="39" t="s">
        <v>49</v>
      </c>
      <c r="T37" s="39" t="s">
        <v>49</v>
      </c>
      <c r="U37" s="39"/>
      <c r="V37" s="39"/>
      <c r="W37" s="39" t="s">
        <v>228</v>
      </c>
      <c r="X37" s="39"/>
      <c r="Y37" s="39"/>
      <c r="Z37" s="39"/>
      <c r="AA37" s="39">
        <v>21</v>
      </c>
      <c r="AB37" s="39"/>
    </row>
    <row r="38" spans="1:28" ht="25.5" customHeight="1" thickBot="1">
      <c r="A38" s="39">
        <v>16</v>
      </c>
      <c r="B38" s="40" t="s">
        <v>166</v>
      </c>
      <c r="C38" s="39"/>
      <c r="D38" s="39" t="s">
        <v>167</v>
      </c>
      <c r="E38" s="42" t="s">
        <v>168</v>
      </c>
      <c r="F38" s="43">
        <v>35674</v>
      </c>
      <c r="G38" s="68" t="s">
        <v>211</v>
      </c>
      <c r="H38" s="40" t="s">
        <v>212</v>
      </c>
      <c r="I38" s="39"/>
      <c r="J38" s="39"/>
      <c r="K38" s="39" t="s">
        <v>79</v>
      </c>
      <c r="L38" s="39"/>
      <c r="M38" s="39"/>
      <c r="N38" s="39"/>
      <c r="O38" s="39" t="s">
        <v>169</v>
      </c>
      <c r="P38" s="39"/>
      <c r="Q38" s="39"/>
      <c r="R38" s="39" t="s">
        <v>91</v>
      </c>
      <c r="S38" s="39" t="s">
        <v>50</v>
      </c>
      <c r="T38" s="39" t="s">
        <v>170</v>
      </c>
      <c r="U38" s="39"/>
      <c r="V38" s="39"/>
      <c r="W38" s="39" t="s">
        <v>229</v>
      </c>
      <c r="X38" s="39"/>
      <c r="Y38" s="39" t="s">
        <v>222</v>
      </c>
      <c r="Z38" s="39"/>
      <c r="AA38" s="39">
        <v>23</v>
      </c>
      <c r="AB38" s="39"/>
    </row>
    <row r="39" spans="1:28" s="6" customFormat="1" ht="25.5" customHeight="1" thickBot="1">
      <c r="A39" s="98" t="s">
        <v>60</v>
      </c>
      <c r="B39" s="99"/>
      <c r="C39" s="52">
        <f>COUNTIF(C12:C38,"x")</f>
        <v>18</v>
      </c>
      <c r="D39" s="27"/>
      <c r="E39" s="27"/>
      <c r="F39" s="28"/>
      <c r="G39" s="69"/>
      <c r="H39" s="53"/>
      <c r="I39" s="54">
        <f>COUNTA(I12:I38)</f>
        <v>7</v>
      </c>
      <c r="J39" s="55">
        <f>COUNTA(J12:J38)</f>
        <v>6</v>
      </c>
      <c r="K39" s="56"/>
      <c r="L39" s="57">
        <f aca="true" t="shared" si="0" ref="L39:V39">COUNTA(L12:L38)</f>
        <v>0</v>
      </c>
      <c r="M39" s="57">
        <f t="shared" si="0"/>
        <v>0</v>
      </c>
      <c r="N39" s="57">
        <f t="shared" si="0"/>
        <v>4</v>
      </c>
      <c r="O39" s="57">
        <f t="shared" si="0"/>
        <v>10</v>
      </c>
      <c r="P39" s="57">
        <f t="shared" si="0"/>
        <v>7</v>
      </c>
      <c r="Q39" s="57">
        <f t="shared" si="0"/>
        <v>0</v>
      </c>
      <c r="R39" s="58">
        <f t="shared" si="0"/>
        <v>23</v>
      </c>
      <c r="S39" s="58">
        <f t="shared" si="0"/>
        <v>23</v>
      </c>
      <c r="T39" s="59">
        <f t="shared" si="0"/>
        <v>23</v>
      </c>
      <c r="U39" s="60">
        <f t="shared" si="0"/>
        <v>0</v>
      </c>
      <c r="V39" s="55">
        <f t="shared" si="0"/>
        <v>2</v>
      </c>
      <c r="W39" s="61"/>
      <c r="X39" s="52">
        <f>COUNTA(X12:X38)</f>
        <v>0</v>
      </c>
      <c r="Y39" s="58"/>
      <c r="Z39" s="52">
        <f>COUNTA(Z12:Z38)</f>
        <v>0</v>
      </c>
      <c r="AA39" s="62">
        <f>SUM(AA12:AA38)</f>
        <v>359</v>
      </c>
      <c r="AB39" s="63"/>
    </row>
    <row r="40" spans="7:28" s="14" customFormat="1" ht="9">
      <c r="G40" s="70"/>
      <c r="AB40" s="15"/>
    </row>
    <row r="41" spans="3:27" ht="15.75">
      <c r="C41" s="110" t="s">
        <v>58</v>
      </c>
      <c r="D41" s="110"/>
      <c r="E41" s="110"/>
      <c r="F41" s="110"/>
      <c r="U41" s="109" t="s">
        <v>217</v>
      </c>
      <c r="V41" s="109"/>
      <c r="W41" s="109"/>
      <c r="X41" s="109"/>
      <c r="Y41" s="109"/>
      <c r="Z41" s="109"/>
      <c r="AA41" s="109"/>
    </row>
    <row r="42" spans="21:27" ht="15.75">
      <c r="U42" s="110" t="s">
        <v>59</v>
      </c>
      <c r="V42" s="110"/>
      <c r="W42" s="110"/>
      <c r="X42" s="110"/>
      <c r="Y42" s="110"/>
      <c r="Z42" s="110"/>
      <c r="AA42" s="110"/>
    </row>
    <row r="46" spans="3:6" ht="15.75">
      <c r="C46" s="111" t="s">
        <v>88</v>
      </c>
      <c r="D46" s="111"/>
      <c r="E46" s="111"/>
      <c r="F46" s="111"/>
    </row>
  </sheetData>
  <sheetProtection/>
  <mergeCells count="41">
    <mergeCell ref="A1:F1"/>
    <mergeCell ref="F6:F9"/>
    <mergeCell ref="A22:B22"/>
    <mergeCell ref="K6:T6"/>
    <mergeCell ref="A11:B11"/>
    <mergeCell ref="J8:J9"/>
    <mergeCell ref="G6:G9"/>
    <mergeCell ref="B6:B9"/>
    <mergeCell ref="W1:AA1"/>
    <mergeCell ref="W2:AA2"/>
    <mergeCell ref="Y8:Y9"/>
    <mergeCell ref="Z8:Z9"/>
    <mergeCell ref="W6:AA6"/>
    <mergeCell ref="A4:AB4"/>
    <mergeCell ref="A6:A9"/>
    <mergeCell ref="W7:X7"/>
    <mergeCell ref="A2:F2"/>
    <mergeCell ref="U6:U9"/>
    <mergeCell ref="C46:F46"/>
    <mergeCell ref="AA7:AA9"/>
    <mergeCell ref="W8:W9"/>
    <mergeCell ref="U42:AA42"/>
    <mergeCell ref="D6:D9"/>
    <mergeCell ref="E6:E9"/>
    <mergeCell ref="I6:J7"/>
    <mergeCell ref="H6:H9"/>
    <mergeCell ref="C6:C9"/>
    <mergeCell ref="AB6:AB9"/>
    <mergeCell ref="K7:K9"/>
    <mergeCell ref="R7:R9"/>
    <mergeCell ref="S7:S9"/>
    <mergeCell ref="T7:T9"/>
    <mergeCell ref="L7:Q8"/>
    <mergeCell ref="Y7:Z7"/>
    <mergeCell ref="X8:X9"/>
    <mergeCell ref="V6:V9"/>
    <mergeCell ref="U41:AA41"/>
    <mergeCell ref="C41:F41"/>
    <mergeCell ref="I8:I9"/>
    <mergeCell ref="A39:B39"/>
    <mergeCell ref="A14:B14"/>
  </mergeCells>
  <conditionalFormatting sqref="AA15:AA21 AA12:AA13 AA23:AA38">
    <cfRule type="cellIs" priority="2" dxfId="0" operator="equal" stopIfTrue="1">
      <formula>0</formula>
    </cfRule>
  </conditionalFormatting>
  <printOptions horizontalCentered="1"/>
  <pageMargins left="0.53" right="0.19" top="0.18" bottom="0.18" header="0.17" footer="0.16"/>
  <pageSetup horizontalDpi="600" verticalDpi="600" orientation="landscape" paperSize="9" scale="5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Duong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MjssLove18 : 0902.65.65.99</cp:lastModifiedBy>
  <cp:lastPrinted>2017-03-30T07:21:17Z</cp:lastPrinted>
  <dcterms:created xsi:type="dcterms:W3CDTF">2012-06-27T02:01:06Z</dcterms:created>
  <dcterms:modified xsi:type="dcterms:W3CDTF">2017-03-30T07:25:00Z</dcterms:modified>
  <cp:category/>
  <cp:version/>
  <cp:contentType/>
  <cp:contentStatus/>
</cp:coreProperties>
</file>